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feh\Desktop\"/>
    </mc:Choice>
  </mc:AlternateContent>
  <xr:revisionPtr revIDLastSave="0" documentId="13_ncr:1_{69D7D744-0F29-4C27-B597-D5AA1F65FD00}" xr6:coauthVersionLast="36" xr6:coauthVersionMax="36" xr10:uidLastSave="{00000000-0000-0000-0000-000000000000}"/>
  <bookViews>
    <workbookView xWindow="0" yWindow="0" windowWidth="20490" windowHeight="7545" xr2:uid="{D7876521-4219-4B01-97D0-ABE065D362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F34" i="1"/>
  <c r="G34" i="1"/>
  <c r="J34" i="1"/>
  <c r="D34" i="1"/>
  <c r="H33" i="1"/>
  <c r="I33" i="1" s="1"/>
  <c r="H32" i="1"/>
  <c r="I32" i="1" s="1"/>
  <c r="H30" i="1"/>
  <c r="I30" i="1" s="1"/>
  <c r="H29" i="1"/>
  <c r="I29" i="1" s="1"/>
  <c r="H28" i="1"/>
  <c r="I28" i="1" s="1"/>
  <c r="H27" i="1"/>
  <c r="I27" i="1" s="1"/>
  <c r="H25" i="1"/>
  <c r="I25" i="1" s="1"/>
  <c r="H23" i="1"/>
  <c r="I23" i="1" s="1"/>
  <c r="H24" i="1"/>
  <c r="I24" i="1" s="1"/>
  <c r="H20" i="1"/>
  <c r="I20" i="1" s="1"/>
  <c r="H19" i="1"/>
  <c r="H17" i="1"/>
  <c r="I17" i="1" s="1"/>
  <c r="H15" i="1"/>
  <c r="H14" i="1"/>
  <c r="I14" i="1" s="1"/>
  <c r="H16" i="1"/>
  <c r="H7" i="1" l="1"/>
  <c r="I7" i="1" s="1"/>
  <c r="H8" i="1"/>
  <c r="I8" i="1" s="1"/>
  <c r="H4" i="1"/>
  <c r="I4" i="1" s="1"/>
  <c r="H5" i="1"/>
  <c r="I5" i="1" s="1"/>
  <c r="H6" i="1"/>
  <c r="I6" i="1" s="1"/>
  <c r="H9" i="1"/>
  <c r="I9" i="1" s="1"/>
  <c r="H10" i="1"/>
  <c r="I10" i="1" s="1"/>
  <c r="H11" i="1"/>
  <c r="I11" i="1" s="1"/>
  <c r="H12" i="1"/>
  <c r="I12" i="1" s="1"/>
  <c r="H13" i="1"/>
  <c r="I13" i="1" s="1"/>
  <c r="H18" i="1"/>
  <c r="I18" i="1" s="1"/>
  <c r="H3" i="1"/>
  <c r="I3" i="1" l="1"/>
  <c r="I34" i="1" s="1"/>
  <c r="H34" i="1"/>
</calcChain>
</file>

<file path=xl/sharedStrings.xml><?xml version="1.0" encoding="utf-8"?>
<sst xmlns="http://schemas.openxmlformats.org/spreadsheetml/2006/main" count="70" uniqueCount="46">
  <si>
    <t xml:space="preserve">استان </t>
  </si>
  <si>
    <t>مسعود پزشکیان</t>
  </si>
  <si>
    <t>سعید جلیلی</t>
  </si>
  <si>
    <t>محمدرباقر قالیباف</t>
  </si>
  <si>
    <t>یزد</t>
  </si>
  <si>
    <t>آرای باطله</t>
  </si>
  <si>
    <t>جمع آرا</t>
  </si>
  <si>
    <t>کل آرا شمارش شده</t>
  </si>
  <si>
    <t xml:space="preserve">بوشهر </t>
  </si>
  <si>
    <t>مصطفی پورمحمدی</t>
  </si>
  <si>
    <t>آذربایجان شرقی</t>
  </si>
  <si>
    <t>آذربایجان غربی</t>
  </si>
  <si>
    <t xml:space="preserve">اردبیل </t>
  </si>
  <si>
    <t xml:space="preserve">اصفهان </t>
  </si>
  <si>
    <t>منبع خبر</t>
  </si>
  <si>
    <t>تسنیم</t>
  </si>
  <si>
    <t>فرارو</t>
  </si>
  <si>
    <t>مشرق</t>
  </si>
  <si>
    <t>البرز</t>
  </si>
  <si>
    <t>مهر</t>
  </si>
  <si>
    <t>ایلام</t>
  </si>
  <si>
    <t>تهران</t>
  </si>
  <si>
    <t>چهارمحال و بختیاری</t>
  </si>
  <si>
    <t xml:space="preserve">خراسان جنوبی 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</si>
  <si>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</si>
  <si>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</si>
  <si>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</si>
  <si>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</si>
  <si>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</si>
  <si>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</si>
  <si>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</si>
  <si>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</si>
  <si>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</si>
  <si>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</si>
  <si>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</si>
  <si>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</si>
  <si>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کهکیلویه و بویراحمد</t>
  </si>
  <si>
    <t>گلستان</t>
  </si>
  <si>
    <t>گیلان</t>
  </si>
  <si>
    <t>لرستان</t>
  </si>
  <si>
    <t xml:space="preserve">درصد مشارکت </t>
  </si>
  <si>
    <t>مازندران</t>
  </si>
  <si>
    <t xml:space="preserve">مرکزی </t>
  </si>
  <si>
    <t>هرمزگان</t>
  </si>
  <si>
    <t>همدان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</si>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</sst>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B Koodak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/>
    </xf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0" xfId="0" applyNumberFormat="1" applyFont="1"/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1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A8F6-1575-4C34-8E07-CEBCC17A656C}">
  <dimension ref="A1:L34"/>
  <sheetViews>
    <sheetView rightToLeft="1" tabSelected="1" workbookViewId="0">
      <selection activeCell="C2" sqref="C2:L34"/>
    </sheetView>
  </sheetViews>
  <sheetFormatPr defaultRowHeight="26.25" x14ac:dyDescent="0.75"/>
  <cols>
    <col min="1" max="2" width="9.140625" style="1"/>
    <col min="3" max="3" width="15.85546875" style="2" bestFit="1" customWidth="1"/>
    <col min="4" max="5" width="12.42578125" style="1" bestFit="1" customWidth="1"/>
    <col min="6" max="6" width="13" style="1" bestFit="1" customWidth="1"/>
    <col min="7" max="7" width="13.85546875" style="1" bestFit="1" customWidth="1"/>
    <col min="8" max="8" width="12.7109375" style="1" bestFit="1" customWidth="1"/>
    <col min="9" max="9" width="12.42578125" style="1" bestFit="1" customWidth="1"/>
    <col min="10" max="10" width="14" style="1" bestFit="1" customWidth="1"/>
    <col min="11" max="11" width="10.85546875" style="1" bestFit="1" customWidth="1"/>
    <col min="12" max="12" width="11.7109375" style="1" customWidth="1"/>
    <col min="13" max="16384" width="9.140625" style="1"/>
  </cols>
  <sheetData>
    <row r="1" spans="1:12" ht="27" thickBot="1" x14ac:dyDescent="0.8"/>
    <row r="2" spans="1:12" s="3" customFormat="1" ht="54.75" customHeight="1" x14ac:dyDescent="0.25">
      <c r="C2" s="4" t="s">
        <v>0</v>
      </c>
      <c r="D2" s="4" t="s">
        <v>1</v>
      </c>
      <c r="E2" s="4" t="s">
        <v>2</v>
      </c>
      <c r="F2" s="4" t="s">
        <v>3</v>
      </c>
      <c r="G2" s="4" t="s">
        <v>9</v>
      </c>
      <c r="H2" s="4" t="s">
        <v>6</v>
      </c>
      <c r="I2" s="4" t="s">
        <v>5</v>
      </c>
      <c r="J2" s="4" t="s">
        <v>7</v>
      </c>
      <c r="K2" s="4" t="s">
        <v>40</v>
      </c>
      <c r="L2" s="4" t="s">
        <v>14</v>
      </c>
    </row>
    <row r="3" spans="1:12" x14ac:dyDescent="0.75">
      <c r="C3" s="5" t="s">
        <v>10</v>
      </c>
      <c r="D3" s="6">
        <v>1067087</v>
      </c>
      <c r="E3" s="6">
        <v>243369</v>
      </c>
      <c r="F3" s="6">
        <v>57380</v>
      </c>
      <c r="G3" s="6">
        <v>7033</v>
      </c>
      <c r="H3" s="6">
        <f>SUM(D3:G3)</f>
        <v>1374869</v>
      </c>
      <c r="I3" s="6">
        <f>J3-H3</f>
        <v>27239</v>
      </c>
      <c r="J3" s="6">
        <v>1402108</v>
      </c>
      <c r="K3" s="7">
        <v>44.1</v>
      </c>
      <c r="L3" s="7" t="s">
        <v>17</v>
      </c>
    </row>
    <row r="4" spans="1:12" x14ac:dyDescent="0.75">
      <c r="C4" s="5" t="s">
        <v>11</v>
      </c>
      <c r="D4" s="6"/>
      <c r="E4" s="6"/>
      <c r="F4" s="6"/>
      <c r="G4" s="6"/>
      <c r="H4" s="6">
        <f t="shared" ref="H4:H13" si="0">SUM(D4:G4)</f>
        <v>0</v>
      </c>
      <c r="I4" s="6">
        <f t="shared" ref="I4:I17" si="1">J4-H4</f>
        <v>0</v>
      </c>
      <c r="J4" s="6"/>
      <c r="K4" s="7"/>
      <c r="L4" s="7"/>
    </row>
    <row r="5" spans="1:12" x14ac:dyDescent="0.75">
      <c r="C5" s="5" t="s">
        <v>12</v>
      </c>
      <c r="D5" s="6">
        <v>382600</v>
      </c>
      <c r="E5" s="6">
        <v>72800</v>
      </c>
      <c r="F5" s="6">
        <v>36300</v>
      </c>
      <c r="G5" s="6">
        <v>2676</v>
      </c>
      <c r="H5" s="6">
        <f t="shared" si="0"/>
        <v>494376</v>
      </c>
      <c r="I5" s="6">
        <f t="shared" si="1"/>
        <v>10226</v>
      </c>
      <c r="J5" s="6">
        <v>504602</v>
      </c>
      <c r="K5" s="7">
        <v>48.5</v>
      </c>
      <c r="L5" s="7" t="s">
        <v>15</v>
      </c>
    </row>
    <row r="6" spans="1:12" x14ac:dyDescent="0.75">
      <c r="C6" s="5" t="s">
        <v>13</v>
      </c>
      <c r="D6" s="6">
        <v>432400</v>
      </c>
      <c r="E6" s="6">
        <v>875500</v>
      </c>
      <c r="F6" s="6">
        <v>141300</v>
      </c>
      <c r="G6" s="6">
        <v>16600</v>
      </c>
      <c r="H6" s="6">
        <f t="shared" si="0"/>
        <v>1465800</v>
      </c>
      <c r="I6" s="6">
        <f t="shared" si="1"/>
        <v>64947</v>
      </c>
      <c r="J6" s="6">
        <v>1530747</v>
      </c>
      <c r="K6" s="7">
        <v>41</v>
      </c>
      <c r="L6" s="7" t="s">
        <v>17</v>
      </c>
    </row>
    <row r="7" spans="1:12" x14ac:dyDescent="0.75">
      <c r="A7" s="8"/>
      <c r="C7" s="5" t="s">
        <v>18</v>
      </c>
      <c r="D7" s="6"/>
      <c r="E7" s="6"/>
      <c r="F7" s="6"/>
      <c r="G7" s="6"/>
      <c r="H7" s="6">
        <f t="shared" si="0"/>
        <v>0</v>
      </c>
      <c r="I7" s="6">
        <f t="shared" si="1"/>
        <v>0</v>
      </c>
      <c r="J7" s="6"/>
      <c r="K7" s="7">
        <v>40.130000000000003</v>
      </c>
      <c r="L7" s="7" t="s">
        <v>19</v>
      </c>
    </row>
    <row r="8" spans="1:12" x14ac:dyDescent="0.75">
      <c r="C8" s="5" t="s">
        <v>20</v>
      </c>
      <c r="D8" s="6">
        <v>119843</v>
      </c>
      <c r="E8" s="6">
        <v>55706</v>
      </c>
      <c r="F8" s="6">
        <v>30852</v>
      </c>
      <c r="G8" s="6">
        <v>1704</v>
      </c>
      <c r="H8" s="6">
        <f t="shared" si="0"/>
        <v>208105</v>
      </c>
      <c r="I8" s="6">
        <f t="shared" si="1"/>
        <v>82</v>
      </c>
      <c r="J8" s="6">
        <v>208187</v>
      </c>
      <c r="K8" s="7">
        <v>47</v>
      </c>
      <c r="L8" s="7" t="s">
        <v>17</v>
      </c>
    </row>
    <row r="9" spans="1:12" x14ac:dyDescent="0.75">
      <c r="C9" s="5" t="s">
        <v>8</v>
      </c>
      <c r="D9" s="6">
        <v>144138</v>
      </c>
      <c r="E9" s="6">
        <v>167217</v>
      </c>
      <c r="F9" s="6">
        <v>40850</v>
      </c>
      <c r="G9" s="6">
        <v>2618</v>
      </c>
      <c r="H9" s="6">
        <f t="shared" si="0"/>
        <v>354823</v>
      </c>
      <c r="I9" s="6">
        <f t="shared" si="1"/>
        <v>19522</v>
      </c>
      <c r="J9" s="6">
        <v>374345</v>
      </c>
      <c r="K9" s="7">
        <v>46.42</v>
      </c>
      <c r="L9" s="7" t="s">
        <v>17</v>
      </c>
    </row>
    <row r="10" spans="1:12" x14ac:dyDescent="0.75">
      <c r="C10" s="5" t="s">
        <v>21</v>
      </c>
      <c r="D10" s="6">
        <v>1492146</v>
      </c>
      <c r="E10" s="6">
        <v>1165518</v>
      </c>
      <c r="F10" s="6">
        <v>673000</v>
      </c>
      <c r="G10" s="6">
        <v>35582</v>
      </c>
      <c r="H10" s="6">
        <f t="shared" si="0"/>
        <v>3366246</v>
      </c>
      <c r="I10" s="6">
        <f t="shared" si="1"/>
        <v>0</v>
      </c>
      <c r="J10" s="6">
        <v>3366246</v>
      </c>
      <c r="K10" s="7">
        <v>33</v>
      </c>
      <c r="L10" s="7" t="s">
        <v>16</v>
      </c>
    </row>
    <row r="11" spans="1:12" x14ac:dyDescent="0.75">
      <c r="C11" s="5" t="s">
        <v>22</v>
      </c>
      <c r="D11" s="6">
        <v>123046</v>
      </c>
      <c r="E11" s="6">
        <v>118523</v>
      </c>
      <c r="F11" s="6">
        <v>28231</v>
      </c>
      <c r="G11" s="6">
        <v>2464</v>
      </c>
      <c r="H11" s="6">
        <f>SUM(D11:G11)</f>
        <v>272264</v>
      </c>
      <c r="I11" s="6">
        <f t="shared" si="1"/>
        <v>10000</v>
      </c>
      <c r="J11" s="6">
        <v>282264</v>
      </c>
      <c r="K11" s="7">
        <v>38</v>
      </c>
      <c r="L11" s="7" t="s">
        <v>17</v>
      </c>
    </row>
    <row r="12" spans="1:12" x14ac:dyDescent="0.75">
      <c r="C12" s="5" t="s">
        <v>23</v>
      </c>
      <c r="D12" s="6">
        <v>102354</v>
      </c>
      <c r="E12" s="6">
        <v>225825</v>
      </c>
      <c r="F12" s="6">
        <v>48776</v>
      </c>
      <c r="G12" s="6">
        <v>2319</v>
      </c>
      <c r="H12" s="6">
        <f t="shared" si="0"/>
        <v>379274</v>
      </c>
      <c r="I12" s="6">
        <f t="shared" si="1"/>
        <v>12118</v>
      </c>
      <c r="J12" s="6">
        <v>391392</v>
      </c>
      <c r="K12" s="7">
        <v>64</v>
      </c>
      <c r="L12" s="7" t="s">
        <v>17</v>
      </c>
    </row>
    <row r="13" spans="1:12" x14ac:dyDescent="0.75">
      <c r="C13" s="5" t="s">
        <v>24</v>
      </c>
      <c r="D13" s="6"/>
      <c r="E13" s="6"/>
      <c r="F13" s="6"/>
      <c r="G13" s="6"/>
      <c r="H13" s="6">
        <f t="shared" si="0"/>
        <v>0</v>
      </c>
      <c r="I13" s="6">
        <f t="shared" si="1"/>
        <v>2415696</v>
      </c>
      <c r="J13" s="6">
        <v>2415696</v>
      </c>
      <c r="K13" s="7"/>
      <c r="L13" s="7" t="s">
        <v>17</v>
      </c>
    </row>
    <row r="14" spans="1:12" x14ac:dyDescent="0.75">
      <c r="C14" s="5" t="s">
        <v>25</v>
      </c>
      <c r="D14" s="6">
        <v>115697</v>
      </c>
      <c r="E14" s="6">
        <v>115672</v>
      </c>
      <c r="F14" s="6">
        <v>57638</v>
      </c>
      <c r="G14" s="6">
        <v>1026</v>
      </c>
      <c r="H14" s="6">
        <f t="shared" ref="H14:H17" si="2">SUM(D14:G14)</f>
        <v>290033</v>
      </c>
      <c r="I14" s="6">
        <f t="shared" si="1"/>
        <v>14967</v>
      </c>
      <c r="J14" s="6">
        <v>305000</v>
      </c>
      <c r="K14" s="7">
        <v>45</v>
      </c>
      <c r="L14" s="7" t="s">
        <v>15</v>
      </c>
    </row>
    <row r="15" spans="1:12" x14ac:dyDescent="0.75">
      <c r="C15" s="5" t="s">
        <v>26</v>
      </c>
      <c r="D15" s="6">
        <v>433699</v>
      </c>
      <c r="E15" s="6">
        <v>524084</v>
      </c>
      <c r="F15" s="6">
        <v>175732</v>
      </c>
      <c r="G15" s="6">
        <v>12529</v>
      </c>
      <c r="H15" s="6">
        <f t="shared" si="2"/>
        <v>1146044</v>
      </c>
      <c r="I15" s="6"/>
      <c r="J15" s="6"/>
      <c r="K15" s="7">
        <v>29.6</v>
      </c>
      <c r="L15" s="7" t="s">
        <v>15</v>
      </c>
    </row>
    <row r="16" spans="1:12" x14ac:dyDescent="0.75">
      <c r="C16" s="5" t="s">
        <v>27</v>
      </c>
      <c r="D16" s="6">
        <v>195165</v>
      </c>
      <c r="E16" s="6">
        <v>132409</v>
      </c>
      <c r="F16" s="6">
        <v>48479</v>
      </c>
      <c r="G16" s="6">
        <v>3251</v>
      </c>
      <c r="H16" s="6">
        <f t="shared" si="2"/>
        <v>379304</v>
      </c>
      <c r="I16" s="6"/>
      <c r="J16" s="6"/>
      <c r="K16" s="7">
        <v>46.2</v>
      </c>
      <c r="L16" s="7" t="s">
        <v>17</v>
      </c>
    </row>
    <row r="17" spans="3:12" x14ac:dyDescent="0.75">
      <c r="C17" s="5" t="s">
        <v>28</v>
      </c>
      <c r="D17" s="6">
        <v>73287</v>
      </c>
      <c r="E17" s="6">
        <v>137081</v>
      </c>
      <c r="F17" s="6">
        <v>34759</v>
      </c>
      <c r="G17" s="6">
        <v>2302</v>
      </c>
      <c r="H17" s="6">
        <f t="shared" si="2"/>
        <v>247429</v>
      </c>
      <c r="I17" s="6">
        <f t="shared" si="1"/>
        <v>286597</v>
      </c>
      <c r="J17" s="6">
        <v>534026</v>
      </c>
      <c r="K17" s="7">
        <v>49.2</v>
      </c>
      <c r="L17" s="7" t="s">
        <v>17</v>
      </c>
    </row>
    <row r="18" spans="3:12" x14ac:dyDescent="0.75">
      <c r="C18" s="5" t="s">
        <v>29</v>
      </c>
      <c r="D18" s="6">
        <v>443226</v>
      </c>
      <c r="E18" s="6">
        <v>199976</v>
      </c>
      <c r="F18" s="6">
        <v>87778</v>
      </c>
      <c r="G18" s="6">
        <v>4368</v>
      </c>
      <c r="H18" s="6">
        <f>SUM(D18:G18)</f>
        <v>735348</v>
      </c>
      <c r="I18" s="6">
        <f>J18-H18</f>
        <v>10</v>
      </c>
      <c r="J18" s="6">
        <v>735358</v>
      </c>
      <c r="K18" s="7">
        <v>40</v>
      </c>
      <c r="L18" s="7" t="s">
        <v>16</v>
      </c>
    </row>
    <row r="19" spans="3:12" x14ac:dyDescent="0.75">
      <c r="C19" s="5" t="s">
        <v>30</v>
      </c>
      <c r="D19" s="6">
        <v>532947</v>
      </c>
      <c r="E19" s="6">
        <v>634294</v>
      </c>
      <c r="F19" s="6">
        <v>132848</v>
      </c>
      <c r="G19" s="6">
        <v>10292</v>
      </c>
      <c r="H19" s="6">
        <f>SUM(D19:G19)</f>
        <v>1310381</v>
      </c>
      <c r="I19" s="6"/>
      <c r="J19" s="6"/>
      <c r="K19" s="7">
        <v>36</v>
      </c>
      <c r="L19" s="7" t="s">
        <v>17</v>
      </c>
    </row>
    <row r="20" spans="3:12" x14ac:dyDescent="0.75">
      <c r="C20" s="5" t="s">
        <v>31</v>
      </c>
      <c r="D20" s="6">
        <v>156853</v>
      </c>
      <c r="E20" s="6">
        <v>166852</v>
      </c>
      <c r="F20" s="6">
        <v>51822</v>
      </c>
      <c r="G20" s="6">
        <v>3385</v>
      </c>
      <c r="H20" s="6">
        <f>SUM(D20:G20)</f>
        <v>378912</v>
      </c>
      <c r="I20" s="6">
        <f t="shared" ref="I20:I33" si="3">J20-H20</f>
        <v>16841</v>
      </c>
      <c r="J20" s="6">
        <v>395753</v>
      </c>
      <c r="K20" s="7">
        <v>42.8</v>
      </c>
      <c r="L20" s="7" t="s">
        <v>17</v>
      </c>
    </row>
    <row r="21" spans="3:12" x14ac:dyDescent="0.75">
      <c r="C21" s="5" t="s">
        <v>32</v>
      </c>
      <c r="D21" s="6"/>
      <c r="E21" s="6"/>
      <c r="F21" s="6"/>
      <c r="G21" s="6"/>
      <c r="H21" s="6"/>
      <c r="I21" s="6"/>
      <c r="J21" s="6"/>
      <c r="K21" s="7">
        <v>56.02</v>
      </c>
      <c r="L21" s="7" t="s">
        <v>17</v>
      </c>
    </row>
    <row r="22" spans="3:12" x14ac:dyDescent="0.75">
      <c r="C22" s="5" t="s">
        <v>33</v>
      </c>
      <c r="D22" s="6"/>
      <c r="E22" s="6"/>
      <c r="F22" s="6"/>
      <c r="G22" s="6"/>
      <c r="H22" s="6"/>
      <c r="I22" s="6"/>
      <c r="J22" s="6"/>
      <c r="K22" s="7"/>
      <c r="L22" s="7"/>
    </row>
    <row r="23" spans="3:12" x14ac:dyDescent="0.75">
      <c r="C23" s="5" t="s">
        <v>34</v>
      </c>
      <c r="D23" s="6">
        <v>329470</v>
      </c>
      <c r="E23" s="6">
        <v>477589</v>
      </c>
      <c r="F23" s="6">
        <v>215892</v>
      </c>
      <c r="G23" s="6">
        <v>8513</v>
      </c>
      <c r="H23" s="6">
        <f t="shared" ref="H23:H24" si="4">SUM(D23:G23)</f>
        <v>1031464</v>
      </c>
      <c r="I23" s="6">
        <f t="shared" si="3"/>
        <v>38822</v>
      </c>
      <c r="J23" s="6">
        <v>1070286</v>
      </c>
      <c r="K23" s="7">
        <v>46</v>
      </c>
      <c r="L23" s="7" t="s">
        <v>17</v>
      </c>
    </row>
    <row r="24" spans="3:12" x14ac:dyDescent="0.75">
      <c r="C24" s="5" t="s">
        <v>35</v>
      </c>
      <c r="D24" s="6">
        <v>140282</v>
      </c>
      <c r="E24" s="6">
        <v>62606</v>
      </c>
      <c r="F24" s="6">
        <v>43170</v>
      </c>
      <c r="G24" s="6">
        <v>4100</v>
      </c>
      <c r="H24" s="6">
        <f t="shared" si="4"/>
        <v>250158</v>
      </c>
      <c r="I24" s="6">
        <f t="shared" si="3"/>
        <v>34737</v>
      </c>
      <c r="J24" s="6">
        <v>284895</v>
      </c>
      <c r="K24" s="7"/>
      <c r="L24" s="7" t="s">
        <v>16</v>
      </c>
    </row>
    <row r="25" spans="3:12" x14ac:dyDescent="0.75">
      <c r="C25" s="5" t="s">
        <v>36</v>
      </c>
      <c r="D25" s="6">
        <v>132240</v>
      </c>
      <c r="E25" s="6">
        <v>102112</v>
      </c>
      <c r="F25" s="6">
        <v>55348</v>
      </c>
      <c r="G25" s="6">
        <v>1518</v>
      </c>
      <c r="H25" s="6">
        <f t="shared" ref="H25" si="5">SUM(D25:G25)</f>
        <v>291218</v>
      </c>
      <c r="I25" s="6">
        <f t="shared" si="3"/>
        <v>-2281</v>
      </c>
      <c r="J25" s="6">
        <v>288937</v>
      </c>
      <c r="K25" s="7">
        <v>49.3</v>
      </c>
      <c r="L25" s="7" t="s">
        <v>17</v>
      </c>
    </row>
    <row r="26" spans="3:12" x14ac:dyDescent="0.75">
      <c r="C26" s="5" t="s">
        <v>37</v>
      </c>
      <c r="D26" s="6">
        <v>171628</v>
      </c>
      <c r="E26" s="6">
        <v>103222</v>
      </c>
      <c r="F26" s="6">
        <v>43125</v>
      </c>
      <c r="G26" s="6">
        <v>2785</v>
      </c>
      <c r="H26" s="6"/>
      <c r="I26" s="6"/>
      <c r="J26" s="6"/>
      <c r="K26" s="7">
        <v>41.6</v>
      </c>
      <c r="L26" s="7" t="s">
        <v>15</v>
      </c>
    </row>
    <row r="27" spans="3:12" x14ac:dyDescent="0.75">
      <c r="C27" s="5" t="s">
        <v>38</v>
      </c>
      <c r="D27" s="6">
        <v>317248</v>
      </c>
      <c r="E27" s="6">
        <v>216339</v>
      </c>
      <c r="F27" s="6">
        <v>9019</v>
      </c>
      <c r="G27" s="6">
        <v>6759</v>
      </c>
      <c r="H27" s="6">
        <f t="shared" ref="H27:H30" si="6">SUM(D27:G27)</f>
        <v>549365</v>
      </c>
      <c r="I27" s="6">
        <f t="shared" si="3"/>
        <v>107571</v>
      </c>
      <c r="J27" s="6">
        <v>656936</v>
      </c>
      <c r="K27" s="7">
        <v>32.6</v>
      </c>
      <c r="L27" s="7" t="s">
        <v>15</v>
      </c>
    </row>
    <row r="28" spans="3:12" x14ac:dyDescent="0.75">
      <c r="C28" s="5" t="s">
        <v>39</v>
      </c>
      <c r="D28" s="6">
        <v>234721</v>
      </c>
      <c r="E28" s="6">
        <v>191510</v>
      </c>
      <c r="F28" s="6">
        <v>100967</v>
      </c>
      <c r="G28" s="6">
        <v>4395</v>
      </c>
      <c r="H28" s="6">
        <f t="shared" si="6"/>
        <v>531593</v>
      </c>
      <c r="I28" s="6">
        <f t="shared" si="3"/>
        <v>8407</v>
      </c>
      <c r="J28" s="6">
        <v>540000</v>
      </c>
      <c r="K28" s="7">
        <v>36</v>
      </c>
      <c r="L28" s="7" t="s">
        <v>15</v>
      </c>
    </row>
    <row r="29" spans="3:12" x14ac:dyDescent="0.75">
      <c r="C29" s="5" t="s">
        <v>41</v>
      </c>
      <c r="D29" s="6">
        <v>406485</v>
      </c>
      <c r="E29" s="6">
        <v>448308</v>
      </c>
      <c r="F29" s="6">
        <v>132151</v>
      </c>
      <c r="G29" s="6">
        <v>9629</v>
      </c>
      <c r="H29" s="6">
        <f t="shared" si="6"/>
        <v>996573</v>
      </c>
      <c r="I29" s="6">
        <f t="shared" si="3"/>
        <v>46997</v>
      </c>
      <c r="J29" s="6">
        <v>1043570</v>
      </c>
      <c r="K29" s="7">
        <v>42</v>
      </c>
      <c r="L29" s="7" t="s">
        <v>15</v>
      </c>
    </row>
    <row r="30" spans="3:12" x14ac:dyDescent="0.75">
      <c r="C30" s="5" t="s">
        <v>42</v>
      </c>
      <c r="D30" s="6">
        <v>136282</v>
      </c>
      <c r="E30" s="6">
        <v>233645</v>
      </c>
      <c r="F30" s="6">
        <v>61359</v>
      </c>
      <c r="G30" s="6">
        <v>4355</v>
      </c>
      <c r="H30" s="6">
        <f t="shared" si="6"/>
        <v>435641</v>
      </c>
      <c r="I30" s="6">
        <f t="shared" si="3"/>
        <v>21433</v>
      </c>
      <c r="J30" s="6">
        <v>457074</v>
      </c>
      <c r="K30" s="7">
        <v>39.9</v>
      </c>
      <c r="L30" s="7" t="s">
        <v>17</v>
      </c>
    </row>
    <row r="31" spans="3:12" x14ac:dyDescent="0.75">
      <c r="C31" s="5" t="s">
        <v>43</v>
      </c>
      <c r="D31" s="6"/>
      <c r="E31" s="6"/>
      <c r="F31" s="6"/>
      <c r="G31" s="6"/>
      <c r="H31" s="6"/>
      <c r="I31" s="6"/>
      <c r="J31" s="6"/>
      <c r="K31" s="7"/>
      <c r="L31" s="7"/>
    </row>
    <row r="32" spans="3:12" x14ac:dyDescent="0.75">
      <c r="C32" s="5" t="s">
        <v>44</v>
      </c>
      <c r="D32" s="6">
        <v>199466</v>
      </c>
      <c r="E32" s="6">
        <v>266875</v>
      </c>
      <c r="F32" s="6">
        <v>76583</v>
      </c>
      <c r="G32" s="6">
        <v>5283</v>
      </c>
      <c r="H32" s="6">
        <f t="shared" ref="H32:H33" si="7">SUM(D32:G32)</f>
        <v>548207</v>
      </c>
      <c r="I32" s="6">
        <f t="shared" si="3"/>
        <v>0</v>
      </c>
      <c r="J32" s="6">
        <v>548207</v>
      </c>
      <c r="K32" s="7">
        <v>39</v>
      </c>
      <c r="L32" s="7" t="s">
        <v>15</v>
      </c>
    </row>
    <row r="33" spans="3:12" ht="27" thickBot="1" x14ac:dyDescent="0.8">
      <c r="C33" s="9" t="s">
        <v>4</v>
      </c>
      <c r="D33" s="6">
        <v>165696</v>
      </c>
      <c r="E33" s="6">
        <v>213513</v>
      </c>
      <c r="F33" s="6">
        <v>35680</v>
      </c>
      <c r="G33" s="6">
        <v>3829</v>
      </c>
      <c r="H33" s="6">
        <f t="shared" si="7"/>
        <v>418718</v>
      </c>
      <c r="I33" s="6">
        <f t="shared" si="3"/>
        <v>18004</v>
      </c>
      <c r="J33" s="6">
        <v>436722</v>
      </c>
      <c r="K33" s="10">
        <v>58.18</v>
      </c>
      <c r="L33" s="10" t="s">
        <v>15</v>
      </c>
    </row>
    <row r="34" spans="3:12" ht="27" thickBot="1" x14ac:dyDescent="0.8">
      <c r="C34" s="11" t="s">
        <v>45</v>
      </c>
      <c r="D34" s="12">
        <f>SUM(D3:D33)</f>
        <v>8048006</v>
      </c>
      <c r="E34" s="13">
        <f t="shared" ref="E34:J34" si="8">SUM(E3:E33)</f>
        <v>7150545</v>
      </c>
      <c r="F34" s="14">
        <f t="shared" si="8"/>
        <v>2419039</v>
      </c>
      <c r="G34" s="14">
        <f t="shared" si="8"/>
        <v>159315</v>
      </c>
      <c r="H34" s="14">
        <f t="shared" si="8"/>
        <v>17456145</v>
      </c>
      <c r="I34" s="14">
        <f t="shared" si="8"/>
        <v>3151935</v>
      </c>
      <c r="J34" s="15">
        <f t="shared" si="8"/>
        <v>17772351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Arefeh</dc:creator>
  <cp:lastModifiedBy>Arefeh</cp:lastModifiedBy>
  <dcterms:created xsi:type="dcterms:W3CDTF">2024-07-01T06:52:10Z</dcterms:created>
  <dcterms:modified xsi:type="dcterms:W3CDTF">2024-07-01T09:07:27Z</dcterms:modified>
</cp:coreProperties>
</file>